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Dotace\Informace na web ZK\2019\Zajištění dostupnosti\Výsledky 2019\"/>
    </mc:Choice>
  </mc:AlternateContent>
  <bookViews>
    <workbookView xWindow="0" yWindow="0" windowWidth="26085" windowHeight="11040"/>
  </bookViews>
  <sheets>
    <sheet name="List1" sheetId="13" r:id="rId1"/>
  </sheets>
  <externalReferences>
    <externalReference r:id="rId2"/>
  </externalReferences>
  <definedNames>
    <definedName name="_xlnm._FilterDatabase" localSheetId="0" hidden="1">List1!$A$3:$H$59</definedName>
    <definedName name="aaa">#REF!</definedName>
    <definedName name="ccc">#REF!</definedName>
    <definedName name="cílová_skupina">[1]Seznam!$C$2:$C$5</definedName>
    <definedName name="Dotace">#REF!</definedName>
    <definedName name="Dotace_2">#REF!</definedName>
    <definedName name="Dotace_2017">#REF!</definedName>
    <definedName name="hhh">#REF!</definedName>
    <definedName name="ke_schvaleni">#REF!</definedName>
    <definedName name="kkk">#REF!</definedName>
    <definedName name="_xlnm.Print_Titles" localSheetId="0">List1!$1:$3</definedName>
    <definedName name="_xlnm.Print_Area" localSheetId="0">List1!$A$1:$H$63</definedName>
    <definedName name="Stanovisko">[1]Seznam!$F$2:$F$3</definedName>
    <definedName name="tisk">#REF!</definedName>
    <definedName name="Typ_záměru">[1]Seznam!$B$2:$B$14</definedName>
    <definedName name="Typzameru">#REF!</definedName>
    <definedName name="Typzaměru">#REF!</definedName>
    <definedName name="Typzáměru">#REF!</definedName>
    <definedName name="vymazat">#REF!</definedName>
    <definedName name="xxx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G48" i="13" l="1"/>
  <c r="G5" i="13" l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9" i="13"/>
  <c r="G50" i="13"/>
  <c r="G51" i="13"/>
  <c r="G52" i="13"/>
  <c r="G53" i="13"/>
  <c r="G54" i="13"/>
  <c r="G55" i="13"/>
  <c r="G56" i="13"/>
  <c r="G57" i="13"/>
  <c r="G58" i="13"/>
  <c r="G59" i="13"/>
  <c r="G4" i="13"/>
</calcChain>
</file>

<file path=xl/sharedStrings.xml><?xml version="1.0" encoding="utf-8"?>
<sst xmlns="http://schemas.openxmlformats.org/spreadsheetml/2006/main" count="291" uniqueCount="75">
  <si>
    <t>Chráněné bydlení</t>
  </si>
  <si>
    <t>Osobní asistence</t>
  </si>
  <si>
    <t>Sociální poradenství</t>
  </si>
  <si>
    <t>Terénní</t>
  </si>
  <si>
    <t>Denní stacionáře</t>
  </si>
  <si>
    <t>Sociální péče</t>
  </si>
  <si>
    <t>Ambulantní</t>
  </si>
  <si>
    <t>Osoby se zdravotním postižením</t>
  </si>
  <si>
    <t>Průměrný přepočtený úvazek pracovníka v přímé péči</t>
  </si>
  <si>
    <t>Domovy se zvláštním režimem - pro osoby s Alzheimerovou chorobou a jinými typy demencí (26 - 60 lůžek)</t>
  </si>
  <si>
    <t>Pobytová</t>
  </si>
  <si>
    <t>Senioři</t>
  </si>
  <si>
    <t>Lůžko</t>
  </si>
  <si>
    <t>Sociální služby poskytované ve zdravotnických zařízeních lůžkové péče</t>
  </si>
  <si>
    <t>Sociální prevence</t>
  </si>
  <si>
    <t>Osoby ohrožené sociálním vyloučením</t>
  </si>
  <si>
    <t>Terénní programy - pro osoby závislé na návykových látkách</t>
  </si>
  <si>
    <t>Domovy se zvláštním režimem - pro osoby s Alzheimerovou chorobou a jinými typy demencí (81 a více lůžek)</t>
  </si>
  <si>
    <t>Pečovatelská služba - terénní (poskytována na území méně než tří obcí)</t>
  </si>
  <si>
    <t>Terénní programy - pro osoby ohrožené sociálním vyloučením</t>
  </si>
  <si>
    <t>Nízkoprahová denní centra - ambulantní</t>
  </si>
  <si>
    <t>Noclehárny</t>
  </si>
  <si>
    <t>Azylové domy - pro muže a ženy bez přístřeší</t>
  </si>
  <si>
    <t>Raná péče - terénní</t>
  </si>
  <si>
    <t>Rodiny s dětmi</t>
  </si>
  <si>
    <t>Odlehčovací služby - terénní</t>
  </si>
  <si>
    <t>Sociálně aktivizační služby pro seniory a osoby se zdravotním postižením - ambulantní</t>
  </si>
  <si>
    <t>Odborné sociální poradenství - ambulantní</t>
  </si>
  <si>
    <t>Azylové domy - pro rodiny s dětmi (1 - 25 lůžek)</t>
  </si>
  <si>
    <t>Intervenční centra - ambulantní</t>
  </si>
  <si>
    <t>Domovy se zvláštním režimem - pro osoby s Alzheimerovou chorobou a jinými typy demencí (1 - 25 lůžek)</t>
  </si>
  <si>
    <t>Domovy pro seniory (41 - 70 lůžek)</t>
  </si>
  <si>
    <t>Domovy pro seniory (101 - 140 lůžek)</t>
  </si>
  <si>
    <t>Tlumočnické služby - terénní</t>
  </si>
  <si>
    <t>Sociální rehabilitace - ambulantní</t>
  </si>
  <si>
    <t>Centra denních služeb</t>
  </si>
  <si>
    <t>Pečovatelská služba - terénní (poskytována na území alespoň tří obcí)</t>
  </si>
  <si>
    <t>Odlehčovací služby - pobytové</t>
  </si>
  <si>
    <t>Domovy pro seniory (1 - 40 lůžek)</t>
  </si>
  <si>
    <t>Podpora samostatného bydlení</t>
  </si>
  <si>
    <t>Nízkoprahová zařízení pro děti a mládež - ambulantní</t>
  </si>
  <si>
    <t>Týdenní stacionáře</t>
  </si>
  <si>
    <t>Domovy pro osoby se zdravotním postižením (26 - 50 lůžek)</t>
  </si>
  <si>
    <t>Domovy se zvláštním režimem - pro osoby s duševním onemocněním</t>
  </si>
  <si>
    <t>Domovy pro seniory (141 a více lůžek)</t>
  </si>
  <si>
    <t>Azylové domy - pro rodiny s dětmi (26 a více lůžek)</t>
  </si>
  <si>
    <t>Služby následné péče - ambulantní</t>
  </si>
  <si>
    <t>Domovy pro osoby se zdravotním postižením (1 - 25 lůžek)</t>
  </si>
  <si>
    <t>Sociální rehabilitace - pobytová</t>
  </si>
  <si>
    <t>Domovy pro osoby se zdravotním postižením (121 a více lůžek)</t>
  </si>
  <si>
    <t>Domovy pro seniory (71 - 100 lůžek)</t>
  </si>
  <si>
    <t>Domovy pro osoby se zdravotním postižením (81 - 120 lůžek)</t>
  </si>
  <si>
    <t>Domovy pro osoby se zdravotním postižením (51 - 80 lůžek)</t>
  </si>
  <si>
    <t>Domovy se zvláštním režimem - pro osoby závislé na návykových látkách</t>
  </si>
  <si>
    <t>Domy na půl cesty</t>
  </si>
  <si>
    <t>Terénní programy - pro děti</t>
  </si>
  <si>
    <t>Chráněné bydlení - transformace</t>
  </si>
  <si>
    <t>Sociálně aktivizační služby pro rodiny s dětmi - ambulantní</t>
  </si>
  <si>
    <t>Služby následné péče - pobytové</t>
  </si>
  <si>
    <t>Zpracoval: Odbor sociálních věcí Krajského úřadu Zlínského kraje</t>
  </si>
  <si>
    <t>Domovy se zvláštním režimem - pro osoby s Alzheimerovou chorobou a jinými typy demencí (61 - 80 lůžek)</t>
  </si>
  <si>
    <t>DRUH 
SOCIÁLNÍ SLUŽBY</t>
  </si>
  <si>
    <t>Kontaktní centra - ambulantní</t>
  </si>
  <si>
    <t>Telefonická krizová pomoc</t>
  </si>
  <si>
    <t>SKUPINA 
SOCIÁLNÍ SLUŽBY</t>
  </si>
  <si>
    <t>Převažující ambulantní</t>
  </si>
  <si>
    <t>Převažující terénní</t>
  </si>
  <si>
    <t xml:space="preserve">PŘEHLED OBVYKLÝCH NÁKLADŮ NA JEDNOTKU (v Kč) a PŘEDPOKLÁDANÝ PODÍL (v %) FINANČNÍ PODPORY Z ÚZEMNÍCH SAMOSPRÁVNÝCH CELKŮ PRO ROK 2019 </t>
  </si>
  <si>
    <t>CÍLOVÁ SKUPINA, 
POPŘ. PŘEVAŽUJÍCÍ 
CÍLOVÁ SKUPINA 
SOCIÁLNÍ SLUŽBY 
(dle Akčního plánu 
pro rok 2019)</t>
  </si>
  <si>
    <t>FORMA POSKYTOVÁNÍ, 
POPŘ. PŘEVAŽUJÍCÍ 
FORMA POSKYTOVÁNÍ 
SOCIÁLNÍ SLUŽBY 
(dle Akčního plánu 
pro rok 2019)</t>
  </si>
  <si>
    <t>Dne: 4. 2. 2019</t>
  </si>
  <si>
    <t>JEDNOTKA 
SOCIÁLNÍ SLUŽBY</t>
  </si>
  <si>
    <r>
      <t xml:space="preserve">Obvyklé náklady 2019 
na jednotku 
(v Kč)
</t>
    </r>
    <r>
      <rPr>
        <i/>
        <sz val="12"/>
        <color theme="1"/>
        <rFont val="Calibri"/>
        <family val="2"/>
        <charset val="238"/>
        <scheme val="minor"/>
      </rPr>
      <t>tj. obvyklé náklady 
pro optimální návrh 
pro žádost ZK 
o dotaci 
na MPSV</t>
    </r>
  </si>
  <si>
    <t>Předpokládaný 
podíl finanční podpory 2019 
z ÚSC 
(v %)
z obvyklých nákladů 2019 
na jednotku</t>
  </si>
  <si>
    <r>
      <t xml:space="preserve">Obvyklé náklady 2019 
na jednotku 
(v Kč)
</t>
    </r>
    <r>
      <rPr>
        <i/>
        <sz val="12"/>
        <color theme="1"/>
        <rFont val="Calibri"/>
        <family val="2"/>
        <charset val="238"/>
        <scheme val="minor"/>
      </rPr>
      <t>tj. obvyklé náklady 
po uplatnění 
I. úrovně redukce 
(snížení o předpokládanou míru inflace 2,2%)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</si>
</sst>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9" fontId="19" fillId="0" borderId="10" xfId="42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00FF00"/>
      <color rgb="FFB1A0C7"/>
      <color rgb="FF9999FF"/>
      <color rgb="FFCCC0DA"/>
      <color rgb="FFE4DFEC"/>
      <color rgb="FFB8CCE4"/>
      <color rgb="FF8DB4E2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dlova\Desktop\Prac%20modelace_pro%20tvorbu%20s&#237;t&#283;_AP_2017_2004_FIN%20PO%20T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íť 2017 opatření rozvoj"/>
      <sheetName val="síť 2017 EKO (2)"/>
      <sheetName val="RZ-TD - VAR I.60-4 prior"/>
      <sheetName val="RZ-TD - VAR II 60 6 prior"/>
      <sheetName val="Rozvojové záměry ORP FIN"/>
      <sheetName val="Rozvojové záměry ORP PRIORITY"/>
      <sheetName val="Související RZ"/>
      <sheetName val="Rozvojové záměry prioty hodn."/>
      <sheetName val="Rozvojové záměryvíce ORP"/>
      <sheetName val="2017_plán_náklady_zdroje_FIN_I."/>
      <sheetName val="2017_plán_náklady_zdroje_FIN_II"/>
      <sheetName val="List2"/>
      <sheetName val="List5"/>
      <sheetName val="2017-2018_plán_náklady_zdroje"/>
      <sheetName val="Financování 2010-2020_reduk"/>
      <sheetName val="List1"/>
      <sheetName val="Seznam"/>
      <sheetName val="2017-2018 spatne"/>
      <sheetName val="AP_2017"/>
      <sheetName val="AP_2017_nezaraz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vznik nové služby</v>
          </cell>
          <cell r="C2" t="str">
            <v xml:space="preserve">senioři </v>
          </cell>
          <cell r="F2" t="str">
            <v>ANO</v>
          </cell>
        </row>
        <row r="3">
          <cell r="B3" t="str">
            <v>transformace</v>
          </cell>
          <cell r="C3" t="str">
            <v>rodiny s dětmi</v>
          </cell>
          <cell r="F3" t="str">
            <v>NE</v>
          </cell>
        </row>
        <row r="4">
          <cell r="B4" t="str">
            <v>rozšíření formy</v>
          </cell>
          <cell r="C4" t="str">
            <v>osoby se zdravotním postižením</v>
          </cell>
        </row>
        <row r="5">
          <cell r="B5" t="str">
            <v>rozšíření územní působnosti</v>
          </cell>
          <cell r="C5" t="str">
            <v>osoby ohrožené sociálním vyloučením</v>
          </cell>
        </row>
        <row r="6">
          <cell r="B6" t="str">
            <v>rozšíření kapacity - lůžka/počet úvazků</v>
          </cell>
        </row>
        <row r="7">
          <cell r="B7" t="str">
            <v>změna cílové skupiny</v>
          </cell>
        </row>
        <row r="8">
          <cell r="B8" t="str">
            <v>zařazení do Sítě</v>
          </cell>
        </row>
        <row r="9">
          <cell r="B9" t="str">
            <v>snížení kapacity - lůžka/počet úvazků</v>
          </cell>
        </row>
        <row r="10">
          <cell r="B10" t="str">
            <v>rozšíření časové dostupnosti služby</v>
          </cell>
        </row>
        <row r="11">
          <cell r="B11" t="str">
            <v>rozšíření cílové skupiny</v>
          </cell>
        </row>
        <row r="12">
          <cell r="B12" t="str">
            <v>rozvojový záměr nemění stav 2016</v>
          </cell>
        </row>
        <row r="13">
          <cell r="B13" t="str">
            <v>služba v průběhu 2016 ukončena RZ nepodán</v>
          </cell>
        </row>
        <row r="14">
          <cell r="B14" t="str">
            <v>kapacita v průběhu 2016 snížena RZ nepodán</v>
          </cell>
        </row>
      </sheetData>
      <sheetData sheetId="17" refreshError="1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="80" zoomScaleNormal="80" zoomScaleSheetLayoutView="7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85.7109375" style="1" customWidth="1"/>
    <col min="2" max="2" width="24.5703125" style="1" customWidth="1"/>
    <col min="3" max="3" width="18.7109375" style="1" customWidth="1"/>
    <col min="4" max="4" width="24.5703125" style="1" customWidth="1"/>
    <col min="5" max="5" width="29.7109375" style="1" customWidth="1"/>
    <col min="6" max="8" width="17.7109375" style="1" customWidth="1"/>
    <col min="9" max="16384" width="9.140625" style="1"/>
  </cols>
  <sheetData>
    <row r="1" spans="1:8" ht="18.75" x14ac:dyDescent="0.25">
      <c r="A1" s="13" t="s">
        <v>67</v>
      </c>
      <c r="B1" s="13"/>
      <c r="C1" s="13"/>
      <c r="D1" s="13"/>
      <c r="E1" s="13"/>
      <c r="F1" s="13"/>
      <c r="G1" s="13"/>
      <c r="H1" s="13"/>
    </row>
    <row r="3" spans="1:8" ht="219.75" customHeight="1" x14ac:dyDescent="0.25">
      <c r="A3" s="10" t="s">
        <v>61</v>
      </c>
      <c r="B3" s="10" t="s">
        <v>68</v>
      </c>
      <c r="C3" s="10" t="s">
        <v>64</v>
      </c>
      <c r="D3" s="10" t="s">
        <v>69</v>
      </c>
      <c r="E3" s="10" t="s">
        <v>71</v>
      </c>
      <c r="F3" s="9" t="s">
        <v>72</v>
      </c>
      <c r="G3" s="9" t="s">
        <v>74</v>
      </c>
      <c r="H3" s="9" t="s">
        <v>73</v>
      </c>
    </row>
    <row r="4" spans="1:8" ht="30.2" customHeight="1" x14ac:dyDescent="0.25">
      <c r="A4" s="6" t="s">
        <v>22</v>
      </c>
      <c r="B4" s="5" t="s">
        <v>15</v>
      </c>
      <c r="C4" s="5" t="s">
        <v>14</v>
      </c>
      <c r="D4" s="5" t="s">
        <v>10</v>
      </c>
      <c r="E4" s="5" t="s">
        <v>12</v>
      </c>
      <c r="F4" s="4">
        <v>163000</v>
      </c>
      <c r="G4" s="12">
        <f>FLOOR(F4-(F4*2.2%),1000)</f>
        <v>159000</v>
      </c>
      <c r="H4" s="3">
        <v>0.05</v>
      </c>
    </row>
    <row r="5" spans="1:8" ht="30.2" customHeight="1" x14ac:dyDescent="0.25">
      <c r="A5" s="6" t="s">
        <v>28</v>
      </c>
      <c r="B5" s="5" t="s">
        <v>24</v>
      </c>
      <c r="C5" s="5" t="s">
        <v>14</v>
      </c>
      <c r="D5" s="5" t="s">
        <v>10</v>
      </c>
      <c r="E5" s="5" t="s">
        <v>12</v>
      </c>
      <c r="F5" s="4">
        <v>170000</v>
      </c>
      <c r="G5" s="12">
        <f t="shared" ref="G5:G59" si="0">FLOOR(F5-(F5*2.2%),1000)</f>
        <v>166000</v>
      </c>
      <c r="H5" s="3">
        <v>9.0000000000000011E-2</v>
      </c>
    </row>
    <row r="6" spans="1:8" ht="30.2" customHeight="1" x14ac:dyDescent="0.25">
      <c r="A6" s="6" t="s">
        <v>45</v>
      </c>
      <c r="B6" s="5" t="s">
        <v>24</v>
      </c>
      <c r="C6" s="5" t="s">
        <v>14</v>
      </c>
      <c r="D6" s="5" t="s">
        <v>10</v>
      </c>
      <c r="E6" s="5" t="s">
        <v>12</v>
      </c>
      <c r="F6" s="4">
        <v>143000</v>
      </c>
      <c r="G6" s="12">
        <f t="shared" si="0"/>
        <v>139000</v>
      </c>
      <c r="H6" s="3">
        <v>9.0000000000000011E-2</v>
      </c>
    </row>
    <row r="7" spans="1:8" ht="30.2" customHeight="1" x14ac:dyDescent="0.25">
      <c r="A7" s="6" t="s">
        <v>35</v>
      </c>
      <c r="B7" s="5" t="s">
        <v>7</v>
      </c>
      <c r="C7" s="5" t="s">
        <v>5</v>
      </c>
      <c r="D7" s="5" t="s">
        <v>6</v>
      </c>
      <c r="E7" s="5" t="s">
        <v>8</v>
      </c>
      <c r="F7" s="4">
        <v>657000</v>
      </c>
      <c r="G7" s="12">
        <f t="shared" si="0"/>
        <v>642000</v>
      </c>
      <c r="H7" s="3">
        <v>0.2</v>
      </c>
    </row>
    <row r="8" spans="1:8" ht="30.2" customHeight="1" x14ac:dyDescent="0.25">
      <c r="A8" s="6" t="s">
        <v>35</v>
      </c>
      <c r="B8" s="5" t="s">
        <v>11</v>
      </c>
      <c r="C8" s="5" t="s">
        <v>5</v>
      </c>
      <c r="D8" s="5" t="s">
        <v>6</v>
      </c>
      <c r="E8" s="5" t="s">
        <v>8</v>
      </c>
      <c r="F8" s="4">
        <v>619000</v>
      </c>
      <c r="G8" s="12">
        <f t="shared" si="0"/>
        <v>605000</v>
      </c>
      <c r="H8" s="3">
        <v>0.25</v>
      </c>
    </row>
    <row r="9" spans="1:8" ht="30.2" customHeight="1" x14ac:dyDescent="0.25">
      <c r="A9" s="6" t="s">
        <v>4</v>
      </c>
      <c r="B9" s="5" t="s">
        <v>7</v>
      </c>
      <c r="C9" s="5" t="s">
        <v>5</v>
      </c>
      <c r="D9" s="5" t="s">
        <v>6</v>
      </c>
      <c r="E9" s="5" t="s">
        <v>8</v>
      </c>
      <c r="F9" s="4">
        <v>737000</v>
      </c>
      <c r="G9" s="12">
        <f t="shared" si="0"/>
        <v>720000</v>
      </c>
      <c r="H9" s="3">
        <v>0.15</v>
      </c>
    </row>
    <row r="10" spans="1:8" ht="30.2" customHeight="1" x14ac:dyDescent="0.25">
      <c r="A10" s="6" t="s">
        <v>4</v>
      </c>
      <c r="B10" s="5" t="s">
        <v>11</v>
      </c>
      <c r="C10" s="5" t="s">
        <v>5</v>
      </c>
      <c r="D10" s="5" t="s">
        <v>6</v>
      </c>
      <c r="E10" s="5" t="s">
        <v>8</v>
      </c>
      <c r="F10" s="4">
        <v>648000</v>
      </c>
      <c r="G10" s="12">
        <f t="shared" si="0"/>
        <v>633000</v>
      </c>
      <c r="H10" s="3">
        <v>0.15</v>
      </c>
    </row>
    <row r="11" spans="1:8" ht="30.2" customHeight="1" x14ac:dyDescent="0.25">
      <c r="A11" s="6" t="s">
        <v>47</v>
      </c>
      <c r="B11" s="5" t="s">
        <v>7</v>
      </c>
      <c r="C11" s="5" t="s">
        <v>5</v>
      </c>
      <c r="D11" s="5" t="s">
        <v>10</v>
      </c>
      <c r="E11" s="5" t="s">
        <v>12</v>
      </c>
      <c r="F11" s="4">
        <v>599000</v>
      </c>
      <c r="G11" s="12">
        <f t="shared" si="0"/>
        <v>585000</v>
      </c>
      <c r="H11" s="3">
        <v>0.02</v>
      </c>
    </row>
    <row r="12" spans="1:8" ht="30.2" customHeight="1" x14ac:dyDescent="0.25">
      <c r="A12" s="6" t="s">
        <v>42</v>
      </c>
      <c r="B12" s="5" t="s">
        <v>7</v>
      </c>
      <c r="C12" s="5" t="s">
        <v>5</v>
      </c>
      <c r="D12" s="5" t="s">
        <v>10</v>
      </c>
      <c r="E12" s="5" t="s">
        <v>12</v>
      </c>
      <c r="F12" s="4">
        <v>588000</v>
      </c>
      <c r="G12" s="12">
        <f t="shared" si="0"/>
        <v>575000</v>
      </c>
      <c r="H12" s="3">
        <v>0.02</v>
      </c>
    </row>
    <row r="13" spans="1:8" ht="30.2" customHeight="1" x14ac:dyDescent="0.25">
      <c r="A13" s="6" t="s">
        <v>52</v>
      </c>
      <c r="B13" s="5" t="s">
        <v>7</v>
      </c>
      <c r="C13" s="5" t="s">
        <v>5</v>
      </c>
      <c r="D13" s="5" t="s">
        <v>10</v>
      </c>
      <c r="E13" s="5" t="s">
        <v>12</v>
      </c>
      <c r="F13" s="4">
        <v>495000</v>
      </c>
      <c r="G13" s="12">
        <f t="shared" si="0"/>
        <v>484000</v>
      </c>
      <c r="H13" s="3">
        <v>0.01</v>
      </c>
    </row>
    <row r="14" spans="1:8" ht="30.2" customHeight="1" x14ac:dyDescent="0.25">
      <c r="A14" s="6" t="s">
        <v>51</v>
      </c>
      <c r="B14" s="5" t="s">
        <v>7</v>
      </c>
      <c r="C14" s="5" t="s">
        <v>5</v>
      </c>
      <c r="D14" s="5" t="s">
        <v>10</v>
      </c>
      <c r="E14" s="5" t="s">
        <v>12</v>
      </c>
      <c r="F14" s="4">
        <v>429000</v>
      </c>
      <c r="G14" s="12">
        <f t="shared" si="0"/>
        <v>419000</v>
      </c>
      <c r="H14" s="3">
        <v>0.01</v>
      </c>
    </row>
    <row r="15" spans="1:8" ht="30.2" customHeight="1" x14ac:dyDescent="0.25">
      <c r="A15" s="6" t="s">
        <v>49</v>
      </c>
      <c r="B15" s="5" t="s">
        <v>7</v>
      </c>
      <c r="C15" s="5" t="s">
        <v>5</v>
      </c>
      <c r="D15" s="5" t="s">
        <v>10</v>
      </c>
      <c r="E15" s="5" t="s">
        <v>12</v>
      </c>
      <c r="F15" s="4">
        <v>415000</v>
      </c>
      <c r="G15" s="12">
        <f t="shared" si="0"/>
        <v>405000</v>
      </c>
      <c r="H15" s="3">
        <v>0.01</v>
      </c>
    </row>
    <row r="16" spans="1:8" ht="30.2" customHeight="1" x14ac:dyDescent="0.25">
      <c r="A16" s="8" t="s">
        <v>38</v>
      </c>
      <c r="B16" s="5" t="s">
        <v>11</v>
      </c>
      <c r="C16" s="5" t="s">
        <v>5</v>
      </c>
      <c r="D16" s="5" t="s">
        <v>10</v>
      </c>
      <c r="E16" s="5" t="s">
        <v>12</v>
      </c>
      <c r="F16" s="4">
        <v>443000</v>
      </c>
      <c r="G16" s="12">
        <f t="shared" si="0"/>
        <v>433000</v>
      </c>
      <c r="H16" s="3">
        <v>0.05</v>
      </c>
    </row>
    <row r="17" spans="1:8" ht="30.2" customHeight="1" x14ac:dyDescent="0.25">
      <c r="A17" s="8" t="s">
        <v>31</v>
      </c>
      <c r="B17" s="5" t="s">
        <v>11</v>
      </c>
      <c r="C17" s="5" t="s">
        <v>5</v>
      </c>
      <c r="D17" s="5" t="s">
        <v>10</v>
      </c>
      <c r="E17" s="5" t="s">
        <v>12</v>
      </c>
      <c r="F17" s="4">
        <v>418000</v>
      </c>
      <c r="G17" s="12">
        <f t="shared" si="0"/>
        <v>408000</v>
      </c>
      <c r="H17" s="3">
        <v>0.04</v>
      </c>
    </row>
    <row r="18" spans="1:8" ht="30.2" customHeight="1" x14ac:dyDescent="0.25">
      <c r="A18" s="8" t="s">
        <v>50</v>
      </c>
      <c r="B18" s="5" t="s">
        <v>11</v>
      </c>
      <c r="C18" s="5" t="s">
        <v>5</v>
      </c>
      <c r="D18" s="5" t="s">
        <v>10</v>
      </c>
      <c r="E18" s="5" t="s">
        <v>12</v>
      </c>
      <c r="F18" s="4">
        <v>412000</v>
      </c>
      <c r="G18" s="12">
        <f t="shared" si="0"/>
        <v>402000</v>
      </c>
      <c r="H18" s="3">
        <v>0.04</v>
      </c>
    </row>
    <row r="19" spans="1:8" ht="30.2" customHeight="1" x14ac:dyDescent="0.25">
      <c r="A19" s="8" t="s">
        <v>32</v>
      </c>
      <c r="B19" s="5" t="s">
        <v>11</v>
      </c>
      <c r="C19" s="5" t="s">
        <v>5</v>
      </c>
      <c r="D19" s="5" t="s">
        <v>10</v>
      </c>
      <c r="E19" s="5" t="s">
        <v>12</v>
      </c>
      <c r="F19" s="4">
        <v>368000</v>
      </c>
      <c r="G19" s="12">
        <f t="shared" si="0"/>
        <v>359000</v>
      </c>
      <c r="H19" s="3">
        <v>0.03</v>
      </c>
    </row>
    <row r="20" spans="1:8" ht="30.2" customHeight="1" x14ac:dyDescent="0.25">
      <c r="A20" s="8" t="s">
        <v>44</v>
      </c>
      <c r="B20" s="5" t="s">
        <v>11</v>
      </c>
      <c r="C20" s="5" t="s">
        <v>5</v>
      </c>
      <c r="D20" s="5" t="s">
        <v>10</v>
      </c>
      <c r="E20" s="5" t="s">
        <v>12</v>
      </c>
      <c r="F20" s="4">
        <v>315000</v>
      </c>
      <c r="G20" s="12">
        <f t="shared" si="0"/>
        <v>308000</v>
      </c>
      <c r="H20" s="3">
        <v>0.03</v>
      </c>
    </row>
    <row r="21" spans="1:8" ht="30.2" customHeight="1" x14ac:dyDescent="0.25">
      <c r="A21" s="6" t="s">
        <v>30</v>
      </c>
      <c r="B21" s="7" t="s">
        <v>11</v>
      </c>
      <c r="C21" s="5" t="s">
        <v>5</v>
      </c>
      <c r="D21" s="5" t="s">
        <v>10</v>
      </c>
      <c r="E21" s="5" t="s">
        <v>12</v>
      </c>
      <c r="F21" s="4">
        <v>558000</v>
      </c>
      <c r="G21" s="12">
        <f t="shared" si="0"/>
        <v>545000</v>
      </c>
      <c r="H21" s="3">
        <v>0.03</v>
      </c>
    </row>
    <row r="22" spans="1:8" ht="30.2" customHeight="1" x14ac:dyDescent="0.25">
      <c r="A22" s="6" t="s">
        <v>9</v>
      </c>
      <c r="B22" s="7" t="s">
        <v>11</v>
      </c>
      <c r="C22" s="5" t="s">
        <v>5</v>
      </c>
      <c r="D22" s="5" t="s">
        <v>10</v>
      </c>
      <c r="E22" s="5" t="s">
        <v>12</v>
      </c>
      <c r="F22" s="4">
        <v>483000</v>
      </c>
      <c r="G22" s="12">
        <f t="shared" si="0"/>
        <v>472000</v>
      </c>
      <c r="H22" s="3">
        <v>0.03</v>
      </c>
    </row>
    <row r="23" spans="1:8" ht="30.2" customHeight="1" x14ac:dyDescent="0.25">
      <c r="A23" s="6" t="s">
        <v>60</v>
      </c>
      <c r="B23" s="7" t="s">
        <v>11</v>
      </c>
      <c r="C23" s="5" t="s">
        <v>5</v>
      </c>
      <c r="D23" s="5" t="s">
        <v>10</v>
      </c>
      <c r="E23" s="5" t="s">
        <v>12</v>
      </c>
      <c r="F23" s="4">
        <v>468000</v>
      </c>
      <c r="G23" s="12">
        <f t="shared" si="0"/>
        <v>457000</v>
      </c>
      <c r="H23" s="3">
        <v>0.03</v>
      </c>
    </row>
    <row r="24" spans="1:8" ht="30.2" customHeight="1" x14ac:dyDescent="0.25">
      <c r="A24" s="6" t="s">
        <v>17</v>
      </c>
      <c r="B24" s="7" t="s">
        <v>11</v>
      </c>
      <c r="C24" s="5" t="s">
        <v>5</v>
      </c>
      <c r="D24" s="5" t="s">
        <v>10</v>
      </c>
      <c r="E24" s="5" t="s">
        <v>12</v>
      </c>
      <c r="F24" s="4">
        <v>450000</v>
      </c>
      <c r="G24" s="12">
        <f t="shared" si="0"/>
        <v>440000</v>
      </c>
      <c r="H24" s="3">
        <v>0.03</v>
      </c>
    </row>
    <row r="25" spans="1:8" ht="30.2" customHeight="1" x14ac:dyDescent="0.25">
      <c r="A25" s="6" t="s">
        <v>43</v>
      </c>
      <c r="B25" s="5" t="s">
        <v>7</v>
      </c>
      <c r="C25" s="5" t="s">
        <v>5</v>
      </c>
      <c r="D25" s="5" t="s">
        <v>10</v>
      </c>
      <c r="E25" s="5" t="s">
        <v>12</v>
      </c>
      <c r="F25" s="4">
        <v>414000</v>
      </c>
      <c r="G25" s="12">
        <f t="shared" si="0"/>
        <v>404000</v>
      </c>
      <c r="H25" s="3">
        <v>0.04</v>
      </c>
    </row>
    <row r="26" spans="1:8" ht="30.2" customHeight="1" x14ac:dyDescent="0.25">
      <c r="A26" s="6" t="s">
        <v>53</v>
      </c>
      <c r="B26" s="5" t="s">
        <v>15</v>
      </c>
      <c r="C26" s="5" t="s">
        <v>5</v>
      </c>
      <c r="D26" s="5" t="s">
        <v>10</v>
      </c>
      <c r="E26" s="5" t="s">
        <v>12</v>
      </c>
      <c r="F26" s="4">
        <v>375000</v>
      </c>
      <c r="G26" s="12">
        <f t="shared" si="0"/>
        <v>366000</v>
      </c>
      <c r="H26" s="3">
        <v>0.03</v>
      </c>
    </row>
    <row r="27" spans="1:8" ht="30.2" customHeight="1" x14ac:dyDescent="0.25">
      <c r="A27" s="6" t="s">
        <v>53</v>
      </c>
      <c r="B27" s="5" t="s">
        <v>7</v>
      </c>
      <c r="C27" s="5" t="s">
        <v>5</v>
      </c>
      <c r="D27" s="5" t="s">
        <v>10</v>
      </c>
      <c r="E27" s="5" t="s">
        <v>12</v>
      </c>
      <c r="F27" s="4">
        <v>375000</v>
      </c>
      <c r="G27" s="12">
        <f t="shared" si="0"/>
        <v>366000</v>
      </c>
      <c r="H27" s="3">
        <v>0.03</v>
      </c>
    </row>
    <row r="28" spans="1:8" ht="30.2" customHeight="1" x14ac:dyDescent="0.25">
      <c r="A28" s="6" t="s">
        <v>54</v>
      </c>
      <c r="B28" s="5" t="s">
        <v>15</v>
      </c>
      <c r="C28" s="5" t="s">
        <v>14</v>
      </c>
      <c r="D28" s="5" t="s">
        <v>10</v>
      </c>
      <c r="E28" s="5" t="s">
        <v>12</v>
      </c>
      <c r="F28" s="4">
        <v>123000</v>
      </c>
      <c r="G28" s="12">
        <f t="shared" si="0"/>
        <v>120000</v>
      </c>
      <c r="H28" s="3">
        <v>0.06</v>
      </c>
    </row>
    <row r="29" spans="1:8" ht="30.2" customHeight="1" x14ac:dyDescent="0.25">
      <c r="A29" s="6" t="s">
        <v>0</v>
      </c>
      <c r="B29" s="5" t="s">
        <v>7</v>
      </c>
      <c r="C29" s="5" t="s">
        <v>5</v>
      </c>
      <c r="D29" s="5" t="s">
        <v>10</v>
      </c>
      <c r="E29" s="5" t="s">
        <v>12</v>
      </c>
      <c r="F29" s="4">
        <v>340000</v>
      </c>
      <c r="G29" s="12">
        <f t="shared" si="0"/>
        <v>332000</v>
      </c>
      <c r="H29" s="3">
        <v>0.06</v>
      </c>
    </row>
    <row r="30" spans="1:8" ht="30.2" customHeight="1" x14ac:dyDescent="0.25">
      <c r="A30" s="6" t="s">
        <v>56</v>
      </c>
      <c r="B30" s="5" t="s">
        <v>7</v>
      </c>
      <c r="C30" s="5" t="s">
        <v>5</v>
      </c>
      <c r="D30" s="5" t="s">
        <v>10</v>
      </c>
      <c r="E30" s="5" t="s">
        <v>12</v>
      </c>
      <c r="F30" s="4">
        <v>517000</v>
      </c>
      <c r="G30" s="12">
        <f t="shared" si="0"/>
        <v>505000</v>
      </c>
      <c r="H30" s="3">
        <v>0.06</v>
      </c>
    </row>
    <row r="31" spans="1:8" ht="30.2" customHeight="1" x14ac:dyDescent="0.25">
      <c r="A31" s="6" t="s">
        <v>29</v>
      </c>
      <c r="B31" s="5" t="s">
        <v>24</v>
      </c>
      <c r="C31" s="5" t="s">
        <v>14</v>
      </c>
      <c r="D31" s="5" t="s">
        <v>65</v>
      </c>
      <c r="E31" s="5" t="s">
        <v>8</v>
      </c>
      <c r="F31" s="4">
        <v>832000</v>
      </c>
      <c r="G31" s="12">
        <f t="shared" si="0"/>
        <v>813000</v>
      </c>
      <c r="H31" s="3">
        <v>0.13</v>
      </c>
    </row>
    <row r="32" spans="1:8" ht="30.2" customHeight="1" x14ac:dyDescent="0.25">
      <c r="A32" s="6" t="s">
        <v>62</v>
      </c>
      <c r="B32" s="5" t="s">
        <v>15</v>
      </c>
      <c r="C32" s="5" t="s">
        <v>14</v>
      </c>
      <c r="D32" s="5" t="s">
        <v>65</v>
      </c>
      <c r="E32" s="5" t="s">
        <v>8</v>
      </c>
      <c r="F32" s="4">
        <v>955000</v>
      </c>
      <c r="G32" s="12">
        <f t="shared" si="0"/>
        <v>933000</v>
      </c>
      <c r="H32" s="3">
        <v>0.35</v>
      </c>
    </row>
    <row r="33" spans="1:8" ht="30.2" customHeight="1" x14ac:dyDescent="0.25">
      <c r="A33" s="6" t="s">
        <v>20</v>
      </c>
      <c r="B33" s="5" t="s">
        <v>15</v>
      </c>
      <c r="C33" s="5" t="s">
        <v>14</v>
      </c>
      <c r="D33" s="5" t="s">
        <v>65</v>
      </c>
      <c r="E33" s="5" t="s">
        <v>8</v>
      </c>
      <c r="F33" s="4">
        <v>757000</v>
      </c>
      <c r="G33" s="12">
        <f t="shared" si="0"/>
        <v>740000</v>
      </c>
      <c r="H33" s="3">
        <v>0.15</v>
      </c>
    </row>
    <row r="34" spans="1:8" ht="30.2" customHeight="1" x14ac:dyDescent="0.25">
      <c r="A34" s="6" t="s">
        <v>40</v>
      </c>
      <c r="B34" s="5" t="s">
        <v>24</v>
      </c>
      <c r="C34" s="5" t="s">
        <v>14</v>
      </c>
      <c r="D34" s="5" t="s">
        <v>65</v>
      </c>
      <c r="E34" s="5" t="s">
        <v>8</v>
      </c>
      <c r="F34" s="4">
        <v>856000</v>
      </c>
      <c r="G34" s="12">
        <f t="shared" si="0"/>
        <v>837000</v>
      </c>
      <c r="H34" s="3">
        <v>0.2</v>
      </c>
    </row>
    <row r="35" spans="1:8" ht="30.2" customHeight="1" x14ac:dyDescent="0.25">
      <c r="A35" s="6" t="s">
        <v>21</v>
      </c>
      <c r="B35" s="5" t="s">
        <v>15</v>
      </c>
      <c r="C35" s="5" t="s">
        <v>14</v>
      </c>
      <c r="D35" s="5" t="s">
        <v>6</v>
      </c>
      <c r="E35" s="5" t="s">
        <v>12</v>
      </c>
      <c r="F35" s="4">
        <v>96000</v>
      </c>
      <c r="G35" s="12">
        <f t="shared" si="0"/>
        <v>93000</v>
      </c>
      <c r="H35" s="3">
        <v>0.1</v>
      </c>
    </row>
    <row r="36" spans="1:8" ht="30.2" customHeight="1" x14ac:dyDescent="0.25">
      <c r="A36" s="6" t="s">
        <v>27</v>
      </c>
      <c r="B36" s="5" t="s">
        <v>15</v>
      </c>
      <c r="C36" s="5" t="s">
        <v>2</v>
      </c>
      <c r="D36" s="5" t="s">
        <v>65</v>
      </c>
      <c r="E36" s="5" t="s">
        <v>8</v>
      </c>
      <c r="F36" s="4">
        <v>761000</v>
      </c>
      <c r="G36" s="12">
        <f t="shared" si="0"/>
        <v>744000</v>
      </c>
      <c r="H36" s="3">
        <v>0.2</v>
      </c>
    </row>
    <row r="37" spans="1:8" ht="30.2" customHeight="1" x14ac:dyDescent="0.25">
      <c r="A37" s="6" t="s">
        <v>27</v>
      </c>
      <c r="B37" s="5" t="s">
        <v>7</v>
      </c>
      <c r="C37" s="5" t="s">
        <v>2</v>
      </c>
      <c r="D37" s="5" t="s">
        <v>65</v>
      </c>
      <c r="E37" s="5" t="s">
        <v>8</v>
      </c>
      <c r="F37" s="4">
        <v>634000</v>
      </c>
      <c r="G37" s="12">
        <f t="shared" si="0"/>
        <v>620000</v>
      </c>
      <c r="H37" s="3">
        <v>0.2</v>
      </c>
    </row>
    <row r="38" spans="1:8" ht="30.2" customHeight="1" x14ac:dyDescent="0.25">
      <c r="A38" s="6" t="s">
        <v>27</v>
      </c>
      <c r="B38" s="5" t="s">
        <v>24</v>
      </c>
      <c r="C38" s="5" t="s">
        <v>2</v>
      </c>
      <c r="D38" s="5" t="s">
        <v>65</v>
      </c>
      <c r="E38" s="5" t="s">
        <v>8</v>
      </c>
      <c r="F38" s="4">
        <v>808000</v>
      </c>
      <c r="G38" s="12">
        <f t="shared" si="0"/>
        <v>790000</v>
      </c>
      <c r="H38" s="3">
        <v>0.2</v>
      </c>
    </row>
    <row r="39" spans="1:8" ht="30.2" customHeight="1" x14ac:dyDescent="0.25">
      <c r="A39" s="6" t="s">
        <v>37</v>
      </c>
      <c r="B39" s="5" t="s">
        <v>7</v>
      </c>
      <c r="C39" s="5" t="s">
        <v>5</v>
      </c>
      <c r="D39" s="5" t="s">
        <v>10</v>
      </c>
      <c r="E39" s="5" t="s">
        <v>12</v>
      </c>
      <c r="F39" s="4">
        <v>482000</v>
      </c>
      <c r="G39" s="12">
        <f t="shared" si="0"/>
        <v>471000</v>
      </c>
      <c r="H39" s="3">
        <v>0.04</v>
      </c>
    </row>
    <row r="40" spans="1:8" ht="29.85" customHeight="1" x14ac:dyDescent="0.25">
      <c r="A40" s="6" t="s">
        <v>37</v>
      </c>
      <c r="B40" s="5" t="s">
        <v>11</v>
      </c>
      <c r="C40" s="5" t="s">
        <v>5</v>
      </c>
      <c r="D40" s="5" t="s">
        <v>10</v>
      </c>
      <c r="E40" s="5" t="s">
        <v>12</v>
      </c>
      <c r="F40" s="4">
        <v>454000</v>
      </c>
      <c r="G40" s="12">
        <f t="shared" si="0"/>
        <v>444000</v>
      </c>
      <c r="H40" s="3">
        <v>0.03</v>
      </c>
    </row>
    <row r="41" spans="1:8" ht="30.2" customHeight="1" x14ac:dyDescent="0.25">
      <c r="A41" s="6" t="s">
        <v>25</v>
      </c>
      <c r="B41" s="5" t="s">
        <v>7</v>
      </c>
      <c r="C41" s="5" t="s">
        <v>5</v>
      </c>
      <c r="D41" s="5" t="s">
        <v>66</v>
      </c>
      <c r="E41" s="5" t="s">
        <v>8</v>
      </c>
      <c r="F41" s="4">
        <v>565000</v>
      </c>
      <c r="G41" s="12">
        <f t="shared" si="0"/>
        <v>552000</v>
      </c>
      <c r="H41" s="3">
        <v>0.15000000000000002</v>
      </c>
    </row>
    <row r="42" spans="1:8" ht="30.2" customHeight="1" x14ac:dyDescent="0.25">
      <c r="A42" s="6" t="s">
        <v>1</v>
      </c>
      <c r="B42" s="5" t="s">
        <v>11</v>
      </c>
      <c r="C42" s="5" t="s">
        <v>5</v>
      </c>
      <c r="D42" s="5" t="s">
        <v>3</v>
      </c>
      <c r="E42" s="5" t="s">
        <v>8</v>
      </c>
      <c r="F42" s="4">
        <v>547000</v>
      </c>
      <c r="G42" s="12">
        <f t="shared" si="0"/>
        <v>534000</v>
      </c>
      <c r="H42" s="3">
        <v>0.2</v>
      </c>
    </row>
    <row r="43" spans="1:8" ht="30.2" customHeight="1" x14ac:dyDescent="0.25">
      <c r="A43" s="6" t="s">
        <v>36</v>
      </c>
      <c r="B43" s="5" t="s">
        <v>11</v>
      </c>
      <c r="C43" s="5" t="s">
        <v>5</v>
      </c>
      <c r="D43" s="5" t="s">
        <v>66</v>
      </c>
      <c r="E43" s="5" t="s">
        <v>8</v>
      </c>
      <c r="F43" s="4">
        <v>700000</v>
      </c>
      <c r="G43" s="12">
        <f t="shared" si="0"/>
        <v>684000</v>
      </c>
      <c r="H43" s="3">
        <v>0.2</v>
      </c>
    </row>
    <row r="44" spans="1:8" ht="30.2" customHeight="1" x14ac:dyDescent="0.25">
      <c r="A44" s="6" t="s">
        <v>18</v>
      </c>
      <c r="B44" s="5" t="s">
        <v>11</v>
      </c>
      <c r="C44" s="5" t="s">
        <v>5</v>
      </c>
      <c r="D44" s="5" t="s">
        <v>66</v>
      </c>
      <c r="E44" s="5" t="s">
        <v>8</v>
      </c>
      <c r="F44" s="4">
        <v>650000</v>
      </c>
      <c r="G44" s="12">
        <f t="shared" si="0"/>
        <v>635000</v>
      </c>
      <c r="H44" s="3">
        <v>0.2</v>
      </c>
    </row>
    <row r="45" spans="1:8" ht="30.2" customHeight="1" x14ac:dyDescent="0.25">
      <c r="A45" s="6" t="s">
        <v>39</v>
      </c>
      <c r="B45" s="5" t="s">
        <v>7</v>
      </c>
      <c r="C45" s="5" t="s">
        <v>5</v>
      </c>
      <c r="D45" s="5" t="s">
        <v>3</v>
      </c>
      <c r="E45" s="5" t="s">
        <v>8</v>
      </c>
      <c r="F45" s="4">
        <v>553000</v>
      </c>
      <c r="G45" s="12">
        <f t="shared" si="0"/>
        <v>540000</v>
      </c>
      <c r="H45" s="3">
        <v>0.15000000000000002</v>
      </c>
    </row>
    <row r="46" spans="1:8" ht="30.2" customHeight="1" x14ac:dyDescent="0.25">
      <c r="A46" s="6" t="s">
        <v>23</v>
      </c>
      <c r="B46" s="5" t="s">
        <v>7</v>
      </c>
      <c r="C46" s="5" t="s">
        <v>14</v>
      </c>
      <c r="D46" s="5" t="s">
        <v>66</v>
      </c>
      <c r="E46" s="5" t="s">
        <v>8</v>
      </c>
      <c r="F46" s="4">
        <v>954000</v>
      </c>
      <c r="G46" s="12">
        <f t="shared" si="0"/>
        <v>933000</v>
      </c>
      <c r="H46" s="3">
        <v>0.15000000000000002</v>
      </c>
    </row>
    <row r="47" spans="1:8" ht="30.2" customHeight="1" x14ac:dyDescent="0.25">
      <c r="A47" s="6" t="s">
        <v>46</v>
      </c>
      <c r="B47" s="5" t="s">
        <v>15</v>
      </c>
      <c r="C47" s="5" t="s">
        <v>14</v>
      </c>
      <c r="D47" s="5" t="s">
        <v>6</v>
      </c>
      <c r="E47" s="5" t="s">
        <v>8</v>
      </c>
      <c r="F47" s="4">
        <v>867000</v>
      </c>
      <c r="G47" s="12">
        <f t="shared" si="0"/>
        <v>847000</v>
      </c>
      <c r="H47" s="3">
        <v>0.15000000000000002</v>
      </c>
    </row>
    <row r="48" spans="1:8" ht="30.2" customHeight="1" x14ac:dyDescent="0.25">
      <c r="A48" s="6" t="s">
        <v>58</v>
      </c>
      <c r="B48" s="5" t="s">
        <v>15</v>
      </c>
      <c r="C48" s="5" t="s">
        <v>14</v>
      </c>
      <c r="D48" s="5" t="s">
        <v>10</v>
      </c>
      <c r="E48" s="5" t="s">
        <v>12</v>
      </c>
      <c r="F48" s="4">
        <v>324000</v>
      </c>
      <c r="G48" s="12">
        <f t="shared" si="0"/>
        <v>316000</v>
      </c>
      <c r="H48" s="3">
        <v>0.1</v>
      </c>
    </row>
    <row r="49" spans="1:8" ht="30.2" customHeight="1" x14ac:dyDescent="0.25">
      <c r="A49" s="6" t="s">
        <v>57</v>
      </c>
      <c r="B49" s="5" t="s">
        <v>24</v>
      </c>
      <c r="C49" s="5" t="s">
        <v>14</v>
      </c>
      <c r="D49" s="5" t="s">
        <v>65</v>
      </c>
      <c r="E49" s="5" t="s">
        <v>8</v>
      </c>
      <c r="F49" s="4">
        <v>742000</v>
      </c>
      <c r="G49" s="12">
        <f t="shared" si="0"/>
        <v>725000</v>
      </c>
      <c r="H49" s="3">
        <v>0.17</v>
      </c>
    </row>
    <row r="50" spans="1:8" ht="30.2" customHeight="1" x14ac:dyDescent="0.25">
      <c r="A50" s="6" t="s">
        <v>26</v>
      </c>
      <c r="B50" s="5" t="s">
        <v>7</v>
      </c>
      <c r="C50" s="5" t="s">
        <v>14</v>
      </c>
      <c r="D50" s="5" t="s">
        <v>65</v>
      </c>
      <c r="E50" s="5" t="s">
        <v>8</v>
      </c>
      <c r="F50" s="4">
        <v>686000</v>
      </c>
      <c r="G50" s="12">
        <f t="shared" si="0"/>
        <v>670000</v>
      </c>
      <c r="H50" s="3">
        <v>0.2</v>
      </c>
    </row>
    <row r="51" spans="1:8" ht="30.2" customHeight="1" x14ac:dyDescent="0.25">
      <c r="A51" s="6" t="s">
        <v>34</v>
      </c>
      <c r="B51" s="5" t="s">
        <v>15</v>
      </c>
      <c r="C51" s="5" t="s">
        <v>14</v>
      </c>
      <c r="D51" s="5" t="s">
        <v>65</v>
      </c>
      <c r="E51" s="5" t="s">
        <v>8</v>
      </c>
      <c r="F51" s="4">
        <v>726000</v>
      </c>
      <c r="G51" s="12">
        <f t="shared" si="0"/>
        <v>710000</v>
      </c>
      <c r="H51" s="3">
        <v>0.2</v>
      </c>
    </row>
    <row r="52" spans="1:8" ht="30.2" customHeight="1" x14ac:dyDescent="0.25">
      <c r="A52" s="6" t="s">
        <v>48</v>
      </c>
      <c r="B52" s="5" t="s">
        <v>7</v>
      </c>
      <c r="C52" s="5" t="s">
        <v>14</v>
      </c>
      <c r="D52" s="5" t="s">
        <v>10</v>
      </c>
      <c r="E52" s="5" t="s">
        <v>12</v>
      </c>
      <c r="F52" s="4">
        <v>324000</v>
      </c>
      <c r="G52" s="12">
        <f t="shared" si="0"/>
        <v>316000</v>
      </c>
      <c r="H52" s="3">
        <v>0.1</v>
      </c>
    </row>
    <row r="53" spans="1:8" ht="30.2" customHeight="1" x14ac:dyDescent="0.25">
      <c r="A53" s="6" t="s">
        <v>13</v>
      </c>
      <c r="B53" s="5" t="s">
        <v>7</v>
      </c>
      <c r="C53" s="5" t="s">
        <v>5</v>
      </c>
      <c r="D53" s="5" t="s">
        <v>10</v>
      </c>
      <c r="E53" s="5" t="s">
        <v>12</v>
      </c>
      <c r="F53" s="4">
        <v>402000</v>
      </c>
      <c r="G53" s="12">
        <f t="shared" si="0"/>
        <v>393000</v>
      </c>
      <c r="H53" s="3">
        <v>0.01</v>
      </c>
    </row>
    <row r="54" spans="1:8" ht="30.2" customHeight="1" x14ac:dyDescent="0.25">
      <c r="A54" s="6" t="s">
        <v>63</v>
      </c>
      <c r="B54" s="5" t="s">
        <v>15</v>
      </c>
      <c r="C54" s="5" t="s">
        <v>14</v>
      </c>
      <c r="D54" s="5" t="s">
        <v>3</v>
      </c>
      <c r="E54" s="5" t="s">
        <v>8</v>
      </c>
      <c r="F54" s="4">
        <v>437000</v>
      </c>
      <c r="G54" s="12">
        <f t="shared" si="0"/>
        <v>427000</v>
      </c>
      <c r="H54" s="3">
        <v>0.15000000000000002</v>
      </c>
    </row>
    <row r="55" spans="1:8" ht="30.2" customHeight="1" x14ac:dyDescent="0.25">
      <c r="A55" s="6" t="s">
        <v>55</v>
      </c>
      <c r="B55" s="5" t="s">
        <v>24</v>
      </c>
      <c r="C55" s="5" t="s">
        <v>14</v>
      </c>
      <c r="D55" s="5" t="s">
        <v>3</v>
      </c>
      <c r="E55" s="5" t="s">
        <v>8</v>
      </c>
      <c r="F55" s="4">
        <v>589000</v>
      </c>
      <c r="G55" s="12">
        <f t="shared" si="0"/>
        <v>576000</v>
      </c>
      <c r="H55" s="3">
        <v>0.15000000000000002</v>
      </c>
    </row>
    <row r="56" spans="1:8" ht="30.2" customHeight="1" x14ac:dyDescent="0.25">
      <c r="A56" s="6" t="s">
        <v>19</v>
      </c>
      <c r="B56" s="5" t="s">
        <v>15</v>
      </c>
      <c r="C56" s="5" t="s">
        <v>14</v>
      </c>
      <c r="D56" s="5" t="s">
        <v>3</v>
      </c>
      <c r="E56" s="5" t="s">
        <v>8</v>
      </c>
      <c r="F56" s="4">
        <v>688000</v>
      </c>
      <c r="G56" s="12">
        <f t="shared" si="0"/>
        <v>672000</v>
      </c>
      <c r="H56" s="3">
        <v>0.15000000000000002</v>
      </c>
    </row>
    <row r="57" spans="1:8" ht="30.2" customHeight="1" x14ac:dyDescent="0.25">
      <c r="A57" s="6" t="s">
        <v>16</v>
      </c>
      <c r="B57" s="5" t="s">
        <v>15</v>
      </c>
      <c r="C57" s="5" t="s">
        <v>14</v>
      </c>
      <c r="D57" s="5" t="s">
        <v>3</v>
      </c>
      <c r="E57" s="5" t="s">
        <v>8</v>
      </c>
      <c r="F57" s="4">
        <v>842000</v>
      </c>
      <c r="G57" s="12">
        <f t="shared" si="0"/>
        <v>823000</v>
      </c>
      <c r="H57" s="3">
        <v>0.15000000000000002</v>
      </c>
    </row>
    <row r="58" spans="1:8" ht="30.2" customHeight="1" x14ac:dyDescent="0.25">
      <c r="A58" s="6" t="s">
        <v>33</v>
      </c>
      <c r="B58" s="5" t="s">
        <v>7</v>
      </c>
      <c r="C58" s="5" t="s">
        <v>14</v>
      </c>
      <c r="D58" s="5" t="s">
        <v>66</v>
      </c>
      <c r="E58" s="5" t="s">
        <v>8</v>
      </c>
      <c r="F58" s="4">
        <v>459000</v>
      </c>
      <c r="G58" s="12">
        <f t="shared" si="0"/>
        <v>448000</v>
      </c>
      <c r="H58" s="3">
        <v>0.2</v>
      </c>
    </row>
    <row r="59" spans="1:8" ht="30.2" customHeight="1" x14ac:dyDescent="0.25">
      <c r="A59" s="6" t="s">
        <v>41</v>
      </c>
      <c r="B59" s="5" t="s">
        <v>7</v>
      </c>
      <c r="C59" s="5" t="s">
        <v>5</v>
      </c>
      <c r="D59" s="5" t="s">
        <v>10</v>
      </c>
      <c r="E59" s="5" t="s">
        <v>12</v>
      </c>
      <c r="F59" s="4">
        <v>405000</v>
      </c>
      <c r="G59" s="12">
        <f t="shared" si="0"/>
        <v>396000</v>
      </c>
      <c r="H59" s="3">
        <v>0.05</v>
      </c>
    </row>
    <row r="60" spans="1:8" x14ac:dyDescent="0.25">
      <c r="A60" s="2"/>
      <c r="B60" s="2"/>
      <c r="C60" s="2"/>
      <c r="D60" s="2"/>
      <c r="E60" s="2"/>
    </row>
    <row r="61" spans="1:8" x14ac:dyDescent="0.25">
      <c r="A61" s="2"/>
      <c r="B61" s="2"/>
      <c r="C61" s="2"/>
      <c r="D61" s="2"/>
      <c r="E61" s="2"/>
    </row>
    <row r="62" spans="1:8" ht="15.75" x14ac:dyDescent="0.25">
      <c r="A62" s="11" t="s">
        <v>59</v>
      </c>
      <c r="B62" s="2"/>
      <c r="C62" s="2"/>
      <c r="D62" s="2"/>
      <c r="E62" s="2"/>
    </row>
    <row r="63" spans="1:8" ht="15.75" x14ac:dyDescent="0.25">
      <c r="A63" s="11" t="s">
        <v>70</v>
      </c>
      <c r="B63" s="2"/>
      <c r="C63" s="2"/>
      <c r="D63" s="2"/>
      <c r="E63" s="2"/>
    </row>
    <row r="64" spans="1:8" x14ac:dyDescent="0.25">
      <c r="B64" s="2"/>
      <c r="C64" s="2"/>
      <c r="D64" s="2"/>
      <c r="E64" s="2"/>
    </row>
    <row r="65" spans="1:5" x14ac:dyDescent="0.25"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B69" s="2"/>
      <c r="C69" s="2"/>
      <c r="D69" s="2"/>
      <c r="E69" s="2"/>
    </row>
  </sheetData>
  <autoFilter ref="A3:H59"/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8" scale="55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Esprimo</cp:lastModifiedBy>
  <cp:lastPrinted>2019-02-04T14:13:49Z</cp:lastPrinted>
  <dcterms:created xsi:type="dcterms:W3CDTF">2016-11-16T08:22:56Z</dcterms:created>
  <dcterms:modified xsi:type="dcterms:W3CDTF">2019-02-04T14:26:54Z</dcterms:modified>
</cp:coreProperties>
</file>